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4400" windowHeight="20120" tabRatio="500"/>
  </bookViews>
  <sheets>
    <sheet name="Sheet1" sheetId="1" r:id="rId1"/>
  </sheets>
  <definedNames>
    <definedName name="plslim_mo_64" localSheetId="0">Sheet1!$A$24:$AJ$73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80" i="1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9"/>
  <c r="F8"/>
  <c r="F7"/>
  <c r="F6"/>
  <c r="F5"/>
  <c r="F4"/>
</calcChain>
</file>

<file path=xl/connections.xml><?xml version="1.0" encoding="utf-8"?>
<connections xmlns="http://schemas.openxmlformats.org/spreadsheetml/2006/main">
  <connection id="1" name="Connection1" type="6" refreshedVersion="0" background="1" saveData="1">
    <textPr fileType="mac" sourceFile="MacBook Pro:Users:dwentz:Dropbox:Hobbies:SMA:SLIMS:plslim_mo_64:plslim_mo_64.txt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<sst xmlns="http://schemas.openxmlformats.org/spreadsheetml/2006/main" count="308" uniqueCount="293">
  <si>
    <t>67-1098-ND</t>
  </si>
  <si>
    <t>TC7662</t>
  </si>
  <si>
    <t>TC7662BEOA, Microchip</t>
  </si>
  <si>
    <t>TC7662BEOA713CT-ND</t>
  </si>
  <si>
    <t>LM7810</t>
  </si>
  <si>
    <t>UA7810CKC</t>
  </si>
  <si>
    <t>C0805C103K5RACTU</t>
  </si>
  <si>
    <t>399-1158-1-ND</t>
  </si>
  <si>
    <t>Ordered From Ebay</t>
    <phoneticPr fontId="2" type="noConversion"/>
  </si>
  <si>
    <t>obsolete part, Rev E (Had on Hand But Ordered ADF4118 Anyhow</t>
    <phoneticPr fontId="2" type="noConversion"/>
  </si>
  <si>
    <t>PCC102CGCT-ND (Part Ordered) 100</t>
    <phoneticPr fontId="2" type="noConversion"/>
  </si>
  <si>
    <t>Had 2 on Hand</t>
    <phoneticPr fontId="2" type="noConversion"/>
  </si>
  <si>
    <t>I Ordered 12 but that is incorect number12</t>
    <phoneticPr fontId="2" type="noConversion"/>
  </si>
  <si>
    <t>DDTC114ECA-FDICT-ND (Ordered 12)</t>
    <phoneticPr fontId="2" type="noConversion"/>
  </si>
  <si>
    <t>Ordered In Addition</t>
    <phoneticPr fontId="2" type="noConversion"/>
  </si>
  <si>
    <t>LT1677CS8#PBF-ND AD8671 (Ordered)</t>
    <phoneticPr fontId="2" type="noConversion"/>
  </si>
  <si>
    <t>R 10</t>
    <phoneticPr fontId="2" type="noConversion"/>
  </si>
  <si>
    <t>C .1 uF</t>
    <phoneticPr fontId="2" type="noConversion"/>
  </si>
  <si>
    <t>C 100 pF</t>
    <phoneticPr fontId="2" type="noConversion"/>
  </si>
  <si>
    <t>Replacement for MMUN2211LT10S is DDTC114ECA-FDICT-ND or MMUN2211LT1G from Future Electronics</t>
    <phoneticPr fontId="2" type="noConversion"/>
  </si>
  <si>
    <t>SAM (2)   Ordered 3</t>
    <phoneticPr fontId="2" type="noConversion"/>
  </si>
  <si>
    <t>L 1.8 uH</t>
    <phoneticPr fontId="2" type="noConversion"/>
  </si>
  <si>
    <t>C .01 uF</t>
    <phoneticPr fontId="2" type="noConversion"/>
  </si>
  <si>
    <t>PLSLIM-BSQ</t>
  </si>
  <si>
    <t>C 10uf/16v</t>
    <phoneticPr fontId="2" type="noConversion"/>
  </si>
  <si>
    <t>MCR10EZHF49.9</t>
  </si>
  <si>
    <t>RHM49.9CCT-ND</t>
  </si>
  <si>
    <t>R 49.9</t>
    <phoneticPr fontId="2" type="noConversion"/>
  </si>
  <si>
    <t>MLF2012A2R2K</t>
  </si>
  <si>
    <t>445-1051-1-ND</t>
  </si>
  <si>
    <t>L 2.2 uH</t>
    <phoneticPr fontId="2" type="noConversion"/>
  </si>
  <si>
    <t>ECJ-2VC1H680J</t>
  </si>
  <si>
    <t>PCC680CGCT-ND</t>
  </si>
  <si>
    <t>C 68 pF</t>
    <phoneticPr fontId="2" type="noConversion"/>
  </si>
  <si>
    <t>MCR10EZHJ0.0</t>
  </si>
  <si>
    <t>RHM0.0ACT-ND</t>
  </si>
  <si>
    <t>R 0</t>
    <phoneticPr fontId="2" type="noConversion"/>
  </si>
  <si>
    <t>10.695 / 2.2</t>
  </si>
  <si>
    <t>10L024, 600ohm/15pf, 4dB loss</t>
  </si>
  <si>
    <t>U.S.Electronics</t>
  </si>
  <si>
    <t>P</t>
    <phoneticPr fontId="2" type="noConversion"/>
  </si>
  <si>
    <t>C0805C681J5GACTU</t>
  </si>
  <si>
    <t>399-1135-1-ND</t>
  </si>
  <si>
    <t>C 680 pF</t>
    <phoneticPr fontId="2" type="noConversion"/>
  </si>
  <si>
    <t>LQW18AN68NJ00D</t>
  </si>
  <si>
    <t>490-1178-1-ND</t>
  </si>
  <si>
    <t>L 68 nH</t>
    <phoneticPr fontId="2" type="noConversion"/>
  </si>
  <si>
    <t>GRM2195C1H512JA01D</t>
  </si>
  <si>
    <t>490-1635-1-ND</t>
  </si>
  <si>
    <t>LT1677</t>
  </si>
  <si>
    <t>LT1677CS8</t>
  </si>
  <si>
    <t>LT1677CS8-ND</t>
  </si>
  <si>
    <t>LMX2326</t>
  </si>
  <si>
    <t>LMX2326TM</t>
  </si>
  <si>
    <t>LMX2326TM-ND</t>
  </si>
  <si>
    <t>ECJ-2VC1H102J</t>
  </si>
  <si>
    <t>PCC102CGCT-ND</t>
  </si>
  <si>
    <t>C .001 uF</t>
    <phoneticPr fontId="2" type="noConversion"/>
  </si>
  <si>
    <t>MCR10EZHF120</t>
  </si>
  <si>
    <t>RHM120CCT-ND</t>
  </si>
  <si>
    <t>R 120</t>
    <phoneticPr fontId="2" type="noConversion"/>
  </si>
  <si>
    <t>MCR10EZHF15.0</t>
  </si>
  <si>
    <t>RHM15.0CCT-ND</t>
  </si>
  <si>
    <t>R 15</t>
    <phoneticPr fontId="2" type="noConversion"/>
  </si>
  <si>
    <t>MCR10EZHF2.00K</t>
  </si>
  <si>
    <t>RHM2.00KCCT-ND</t>
  </si>
  <si>
    <t>R 2 K</t>
    <phoneticPr fontId="2" type="noConversion"/>
  </si>
  <si>
    <t>MCR10EZHF24.9</t>
  </si>
  <si>
    <t>RHM24.9CCT-ND</t>
  </si>
  <si>
    <t>MCR10EZHF330</t>
  </si>
  <si>
    <t>RHM330CCT-ND</t>
  </si>
  <si>
    <t>R 330</t>
    <phoneticPr fontId="2" type="noConversion"/>
  </si>
  <si>
    <t>R 24.9</t>
    <phoneticPr fontId="2" type="noConversion"/>
  </si>
  <si>
    <t>MCR10EZHF470</t>
  </si>
  <si>
    <t>C0805C104K3RACTU</t>
  </si>
  <si>
    <t>399-1168-1-ND</t>
  </si>
  <si>
    <t>74ACT573</t>
  </si>
  <si>
    <t>74ACT573PC</t>
  </si>
  <si>
    <t>Conn, 2 pin</t>
  </si>
  <si>
    <t xml:space="preserve"> S1012-36-ND is row of 36 pins</t>
  </si>
  <si>
    <t>Ferite Bead</t>
  </si>
  <si>
    <t>BLM21PG221SN1D</t>
  </si>
  <si>
    <t>490-1054-1-ND</t>
  </si>
  <si>
    <t>C0805C101K5GACTU</t>
  </si>
  <si>
    <t>399-1121-1-ND</t>
  </si>
  <si>
    <t>Pwr Conn</t>
  </si>
  <si>
    <t>CP-002A</t>
  </si>
  <si>
    <t>CP-002A-ND</t>
  </si>
  <si>
    <t>GMK316F106ZL-T</t>
  </si>
  <si>
    <t>587-1352-1-ND</t>
  </si>
  <si>
    <t>LMC7660</t>
  </si>
  <si>
    <t>LMC7660IM/NOPB</t>
  </si>
  <si>
    <t>LMC7660IM-ND</t>
  </si>
  <si>
    <t>Diode, Shky</t>
  </si>
  <si>
    <t>MA2Z72000L Panasonic</t>
  </si>
  <si>
    <t>MA2Z72000LCT- ND</t>
  </si>
  <si>
    <t>445-1050-1-ND</t>
  </si>
  <si>
    <t>DB-25</t>
  </si>
  <si>
    <t>Norcomp 171-025-203L001</t>
  </si>
  <si>
    <t>224FE-ND</t>
  </si>
  <si>
    <t>LED 5MM GREEN DIFFUSED</t>
  </si>
  <si>
    <t>SSL-LX5093GD</t>
  </si>
  <si>
    <t>LT1677CS8#PBF-ND</t>
  </si>
  <si>
    <t>QTY 3</t>
    <phoneticPr fontId="2" type="noConversion"/>
  </si>
  <si>
    <t>97-4770-1-ND</t>
  </si>
  <si>
    <t>L4931CD80-TR</t>
  </si>
  <si>
    <t>VISHAY 293D106X9016A2TE3</t>
  </si>
  <si>
    <t>718-1123-1-ND</t>
  </si>
  <si>
    <t>SMA OPT</t>
  </si>
  <si>
    <t>Molex, 538-73391-0070</t>
  </si>
  <si>
    <t>WM5544-ND</t>
  </si>
  <si>
    <t>MCR10EZHF33.0</t>
  </si>
  <si>
    <t>RHM33.0CCT-ND</t>
  </si>
  <si>
    <t>ADE-11X</t>
  </si>
  <si>
    <t>Minicircuits</t>
  </si>
  <si>
    <t>C0805C330J5GACTU</t>
  </si>
  <si>
    <t>399-1115-1-ND</t>
  </si>
  <si>
    <t>MLF2012E5R6K</t>
  </si>
  <si>
    <t>445-1056-1-ND</t>
  </si>
  <si>
    <t>L 5.6 uH</t>
  </si>
  <si>
    <t>C 10uf/35v ceramic</t>
  </si>
  <si>
    <t>AD9850</t>
  </si>
  <si>
    <t>AD9850BRS</t>
  </si>
  <si>
    <t>AD9850BRSZ-ND</t>
  </si>
  <si>
    <t>PM0805-R33K</t>
  </si>
  <si>
    <t>L 330 nH</t>
  </si>
  <si>
    <t>MCR10EZHF100K</t>
  </si>
  <si>
    <t>RHM100KCCT-ND</t>
  </si>
  <si>
    <t>R 100K</t>
  </si>
  <si>
    <t>MCR10EZHF3.00K</t>
  </si>
  <si>
    <t>RHM3.00KCCT-ND</t>
  </si>
  <si>
    <t>MCR10EZHF3.90K</t>
  </si>
  <si>
    <t>RHM3.90KCCT-ND</t>
  </si>
  <si>
    <t>R 3K</t>
  </si>
  <si>
    <t>R 3.9 K</t>
  </si>
  <si>
    <t>C 33 pF</t>
  </si>
  <si>
    <t>ECS-10.7-15A</t>
  </si>
  <si>
    <t>X703-ND</t>
  </si>
  <si>
    <t>C 5100 pF</t>
  </si>
  <si>
    <t>R 2.2K</t>
  </si>
  <si>
    <t>MLF2012A3R3K</t>
  </si>
  <si>
    <t>445-1053-1-ND</t>
  </si>
  <si>
    <t>L 3.3 uH</t>
  </si>
  <si>
    <t>ERA-33SM</t>
  </si>
  <si>
    <t>Minicircuits ERA-33SM</t>
  </si>
  <si>
    <t>C0805C105K4RACTU</t>
  </si>
  <si>
    <t>399-1284-1-ND</t>
  </si>
  <si>
    <t>C 1u</t>
  </si>
  <si>
    <t>ADG704</t>
  </si>
  <si>
    <t>ADG704BRMZ</t>
  </si>
  <si>
    <t>ADG704BRMZ-ND</t>
  </si>
  <si>
    <t>MCR10EZHF100</t>
  </si>
  <si>
    <t>RHM100CCT-ND</t>
  </si>
  <si>
    <t>R 100 ohm</t>
  </si>
  <si>
    <t>AD8306</t>
  </si>
  <si>
    <t>AD8306ARZ</t>
  </si>
  <si>
    <t>AD8306ARZ-ND</t>
  </si>
  <si>
    <t>Transf, 1:16</t>
  </si>
  <si>
    <t>TC16-161TG2+</t>
  </si>
  <si>
    <t>MCR10EZHF2.70K</t>
  </si>
  <si>
    <t>RHM2.70KCCT-ND</t>
  </si>
  <si>
    <t>R 2.7K</t>
  </si>
  <si>
    <t>MCR10EZHF390</t>
  </si>
  <si>
    <t>RHM390CCT-ND</t>
  </si>
  <si>
    <t>R 390</t>
  </si>
  <si>
    <t>MCR10EZHF4.02K</t>
  </si>
  <si>
    <t>RHM4.02KCCT-ND</t>
  </si>
  <si>
    <t>AD7685</t>
  </si>
  <si>
    <t>AD7685BRM</t>
  </si>
  <si>
    <t>AD7685BRM-ND</t>
  </si>
  <si>
    <t>SPDT, On-Off-On,</t>
  </si>
  <si>
    <t>100SP3T1B1M1REH</t>
  </si>
  <si>
    <t>EG2376-ND</t>
  </si>
  <si>
    <t>???</t>
  </si>
  <si>
    <t>MUN2211</t>
  </si>
  <si>
    <t>MMUN2211LT10S</t>
  </si>
  <si>
    <t>ECJ-2VC1H020C</t>
  </si>
  <si>
    <t>PCC020CNCT-ND</t>
  </si>
  <si>
    <t>C 2 pF</t>
  </si>
  <si>
    <t>74LVC1G86</t>
  </si>
  <si>
    <t>SN74LVC1G86DBVR</t>
  </si>
  <si>
    <t>296-9853-1-ND</t>
  </si>
  <si>
    <t>PLSLIM-PDM</t>
  </si>
  <si>
    <t>GRM1885C1H220JA01D</t>
  </si>
  <si>
    <t>RHM470CCT-ND</t>
  </si>
  <si>
    <t>R 470</t>
    <phoneticPr fontId="2" type="noConversion"/>
  </si>
  <si>
    <t>MCR10EZHF75.0</t>
  </si>
  <si>
    <t>RHM75.0CCT-ND</t>
  </si>
  <si>
    <t>R 75</t>
    <phoneticPr fontId="2" type="noConversion"/>
  </si>
  <si>
    <t>RHM75.0F</t>
  </si>
  <si>
    <t>RHM75.0FCT-ND</t>
  </si>
  <si>
    <t>R 75 1/4W</t>
    <phoneticPr fontId="2" type="noConversion"/>
  </si>
  <si>
    <t>78M05</t>
  </si>
  <si>
    <t>L78M05CDT</t>
  </si>
  <si>
    <t>497-2956-5-ND</t>
  </si>
  <si>
    <t>CB3-64M</t>
  </si>
  <si>
    <t>CTX286</t>
  </si>
  <si>
    <t>CTX286CT-ND</t>
  </si>
  <si>
    <t>7SZ04</t>
  </si>
  <si>
    <t>NC7SZ04M5X</t>
  </si>
  <si>
    <t>NC7SZ04M5XCT-ND</t>
  </si>
  <si>
    <t>R 33</t>
    <phoneticPr fontId="2" type="noConversion"/>
  </si>
  <si>
    <t>R 150</t>
    <phoneticPr fontId="2" type="noConversion"/>
  </si>
  <si>
    <t>R 1K</t>
    <phoneticPr fontId="2" type="noConversion"/>
  </si>
  <si>
    <t>R 10K</t>
    <phoneticPr fontId="2" type="noConversion"/>
  </si>
  <si>
    <t>8 Volt IC REGULATO</t>
    <phoneticPr fontId="2" type="noConversion"/>
  </si>
  <si>
    <t>553-1048-1-ND</t>
  </si>
  <si>
    <t>PE-0805CM681JTT</t>
  </si>
  <si>
    <t xml:space="preserve">INDUCTOR WW RF 680NH 240MA </t>
  </si>
  <si>
    <t>Qty 1</t>
    <phoneticPr fontId="2" type="noConversion"/>
  </si>
  <si>
    <t>Qty 2</t>
    <phoneticPr fontId="2" type="noConversion"/>
  </si>
  <si>
    <t>296-25390-1-ND</t>
  </si>
  <si>
    <t>OPA356AQDBVRQ1</t>
  </si>
  <si>
    <t xml:space="preserve">IC OPAMP VFB R-R 200MHZ </t>
  </si>
  <si>
    <t>Qty 3 Last of ics for SMA</t>
    <phoneticPr fontId="2" type="noConversion"/>
  </si>
  <si>
    <t>For new Board Amp Use 5 volts instead of 8</t>
    <phoneticPr fontId="2" type="noConversion"/>
  </si>
  <si>
    <t>296-27984-5-ND</t>
  </si>
  <si>
    <t>296-21621-5-ND</t>
  </si>
  <si>
    <t>B0540WSDICT-ND</t>
    <phoneticPr fontId="2" type="noConversion"/>
  </si>
  <si>
    <t>Sames as MBRX0540</t>
    <phoneticPr fontId="2" type="noConversion"/>
  </si>
  <si>
    <t>7sz74</t>
    <phoneticPr fontId="2" type="noConversion"/>
  </si>
  <si>
    <t>NC7SZ74K8X</t>
  </si>
  <si>
    <t>NC7SZ74K8XCT-ND</t>
  </si>
  <si>
    <t>490-1411-1-ND</t>
  </si>
  <si>
    <t>C 22 pfd</t>
  </si>
  <si>
    <t>78L05</t>
  </si>
  <si>
    <t>78L05ACU</t>
  </si>
  <si>
    <t>497-1183-1-ND</t>
  </si>
  <si>
    <t>7WZU04</t>
  </si>
  <si>
    <t>NC7WZU04P6X</t>
  </si>
  <si>
    <t>NC7WZU04P6XCT-ND</t>
  </si>
  <si>
    <t>PLSLIM-MXR-4</t>
  </si>
  <si>
    <t>R 4.02K</t>
  </si>
  <si>
    <t>Basic MSA</t>
  </si>
  <si>
    <t>SLIM-PLO-1</t>
  </si>
  <si>
    <t>SLIM-MXR-1</t>
  </si>
  <si>
    <t>SLIM-DDS-107</t>
  </si>
  <si>
    <t>SLIM-MXR-2</t>
  </si>
  <si>
    <t>SLIM_PLO_2</t>
  </si>
  <si>
    <t>SLIM-IFA-33</t>
  </si>
  <si>
    <t>SLIM-MCF-L024</t>
  </si>
  <si>
    <t>SLIM-MO-64</t>
  </si>
  <si>
    <t>SLIM-LD-8306</t>
  </si>
  <si>
    <t>SLIM-CB-NV</t>
  </si>
  <si>
    <t>Tracking Generator</t>
  </si>
  <si>
    <t>SLIM-ADC-16</t>
  </si>
  <si>
    <t>SLIM-DDS3</t>
  </si>
  <si>
    <t>SLIM-MXR-3</t>
  </si>
  <si>
    <t>SLIM-PLO-3</t>
  </si>
  <si>
    <t>VNA</t>
  </si>
  <si>
    <t>Notes</t>
  </si>
  <si>
    <t>Totals</t>
  </si>
  <si>
    <t>ROS-2150VW</t>
  </si>
  <si>
    <t>ADF4118</t>
  </si>
  <si>
    <t>ROS-1500</t>
  </si>
  <si>
    <t>SLIM-2P4T-1</t>
  </si>
  <si>
    <t>SLIM-2P4T-2</t>
  </si>
  <si>
    <t>NonStock</t>
  </si>
  <si>
    <t>CMOS Low Voltage 4 Channel Multiplexer</t>
  </si>
  <si>
    <t>Switch Capacitor Voltage Converter</t>
  </si>
  <si>
    <t>Low Noise Rail-Rail Opamp</t>
  </si>
  <si>
    <t>NPN Bipolar Digital Transistor</t>
  </si>
  <si>
    <t>DC-DC Voltage Converter</t>
  </si>
  <si>
    <t>X-Tal Filter</t>
  </si>
  <si>
    <t>3 state Ocal Latch</t>
  </si>
  <si>
    <t>2 Input r Gate</t>
  </si>
  <si>
    <t>SMD 5 volt reg</t>
  </si>
  <si>
    <t>.5 amp 5 volt reg</t>
  </si>
  <si>
    <t>Logic Inverter</t>
  </si>
  <si>
    <t>Unbuffered Logic Inverter</t>
  </si>
  <si>
    <t>Mixer</t>
  </si>
  <si>
    <t>64 Mhz Osc</t>
  </si>
  <si>
    <t>Xtal Filter</t>
  </si>
  <si>
    <t>S2)  5-400Mhz 100db IF Amp</t>
  </si>
  <si>
    <t>S2) 16 Bit ADC</t>
  </si>
  <si>
    <t>S2) 3 Ghz PLL Rplcmt for  LMX2326</t>
  </si>
  <si>
    <t>535-10507-1-ND</t>
  </si>
  <si>
    <t>ADF4118BRUZ-ND</t>
  </si>
  <si>
    <t>125Mhz DDS OK to use AD9851</t>
    <phoneticPr fontId="2" type="noConversion"/>
  </si>
  <si>
    <t>Digikey Order</t>
    <phoneticPr fontId="2" type="noConversion"/>
  </si>
  <si>
    <t>(partial) S1012-36-ND</t>
    <phoneticPr fontId="2" type="noConversion"/>
  </si>
  <si>
    <t>MBRX0540</t>
  </si>
  <si>
    <t>MCR10EZHF10.0</t>
  </si>
  <si>
    <t>RHM10.0CCT-ND</t>
  </si>
  <si>
    <t>MCR10EZHF10.0K</t>
  </si>
  <si>
    <t>RHM10.0KCCT-ND</t>
  </si>
  <si>
    <t>MCR10EZHF1001</t>
  </si>
  <si>
    <t>RHM1.00KCCT-ND</t>
  </si>
  <si>
    <t>MCR10EZHF150</t>
  </si>
  <si>
    <t>RHM150CCT-ND</t>
  </si>
  <si>
    <t>MCR10EZHF2201</t>
  </si>
  <si>
    <t>RHM2.20KCCT-ND</t>
  </si>
  <si>
    <t>MLF2012A1R8K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</si>
</sst>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0"/>
      <name val="Verdana"/>
    </font>
    <font>
      <sz val="10"/>
      <name val="Verdana"/>
    </font>
    <font>
      <sz val="8"/>
      <name val="Verdana"/>
      <family val="2"/>
    </font>
    <font>
      <sz val="10"/>
      <name val="Verdana"/>
    </font>
    <font>
      <sz val="10"/>
      <name val="Arial Unicode MS"/>
      <family val="2"/>
    </font>
    <font>
      <sz val="10"/>
      <color indexed="8"/>
      <name val="Verdana"/>
      <family val="2"/>
    </font>
    <font>
      <sz val="12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3" borderId="0" xfId="0" applyFont="1" applyFill="1" applyAlignment="1">
      <alignment horizontal="center"/>
    </xf>
    <xf numFmtId="0" fontId="0" fillId="4" borderId="0" xfId="0" applyFill="1"/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6" fillId="0" borderId="0" xfId="0" applyFont="1"/>
    <xf numFmtId="0" fontId="0" fillId="5" borderId="0" xfId="0" applyFill="1"/>
    <xf numFmtId="0" fontId="1" fillId="6" borderId="0" xfId="0" applyFont="1" applyFill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plslim_mo_64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G105"/>
  <sheetViews>
    <sheetView tabSelected="1" topLeftCell="A38" workbookViewId="0">
      <selection activeCell="D47" sqref="D47"/>
    </sheetView>
  </sheetViews>
  <sheetFormatPr baseColWidth="10" defaultColWidth="11" defaultRowHeight="13"/>
  <cols>
    <col min="1" max="1" width="11.85546875" bestFit="1" customWidth="1"/>
    <col min="2" max="2" width="32.85546875" customWidth="1"/>
    <col min="3" max="3" width="22.140625" customWidth="1"/>
    <col min="4" max="4" width="47.28515625" customWidth="1"/>
    <col min="5" max="5" width="30" customWidth="1"/>
    <col min="6" max="7" width="18.5703125" customWidth="1"/>
    <col min="8" max="8" width="10.85546875" customWidth="1"/>
    <col min="9" max="9" width="13.140625" customWidth="1"/>
    <col min="10" max="11" width="10.85546875" customWidth="1"/>
    <col min="12" max="12" width="11.140625" customWidth="1"/>
    <col min="13" max="13" width="11.42578125" customWidth="1"/>
    <col min="14" max="14" width="13.5703125" customWidth="1"/>
    <col min="15" max="15" width="10.5703125" customWidth="1"/>
    <col min="16" max="16" width="10" customWidth="1"/>
    <col min="17" max="17" width="11.5703125" customWidth="1"/>
    <col min="18" max="18" width="11.28515625" customWidth="1"/>
    <col min="19" max="19" width="11.85546875" customWidth="1"/>
    <col min="20" max="20" width="11.42578125" customWidth="1"/>
    <col min="21" max="21" width="9.42578125" customWidth="1"/>
    <col min="22" max="22" width="10.5703125" customWidth="1"/>
    <col min="23" max="23" width="10.140625" customWidth="1"/>
    <col min="24" max="24" width="11.140625" customWidth="1"/>
    <col min="25" max="25" width="8.42578125" customWidth="1"/>
    <col min="26" max="26" width="10.85546875" customWidth="1"/>
    <col min="27" max="27" width="12.42578125" customWidth="1"/>
    <col min="33" max="33" width="13.28515625" customWidth="1"/>
    <col min="35" max="35" width="6" customWidth="1"/>
    <col min="36" max="36" width="16.42578125" bestFit="1" customWidth="1"/>
  </cols>
  <sheetData>
    <row r="1" spans="1:33">
      <c r="H1" s="11" t="s">
        <v>233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3"/>
      <c r="V1" s="11" t="s">
        <v>244</v>
      </c>
      <c r="W1" s="11"/>
      <c r="X1" s="11"/>
      <c r="Y1" s="4"/>
      <c r="Z1" s="11" t="s">
        <v>249</v>
      </c>
      <c r="AA1" s="11"/>
      <c r="AC1" s="1"/>
      <c r="AD1" s="1"/>
      <c r="AE1" s="1"/>
      <c r="AF1" s="1"/>
    </row>
    <row r="3" spans="1:33" ht="15">
      <c r="D3" s="1" t="s">
        <v>250</v>
      </c>
      <c r="E3" s="1" t="s">
        <v>279</v>
      </c>
      <c r="F3" s="1" t="s">
        <v>251</v>
      </c>
      <c r="G3" s="1"/>
      <c r="H3" s="1" t="s">
        <v>235</v>
      </c>
      <c r="I3" s="1" t="s">
        <v>236</v>
      </c>
      <c r="J3" s="1" t="s">
        <v>234</v>
      </c>
      <c r="K3" s="1" t="s">
        <v>237</v>
      </c>
      <c r="L3" s="1" t="s">
        <v>238</v>
      </c>
      <c r="M3" s="1" t="s">
        <v>239</v>
      </c>
      <c r="N3" s="1" t="s">
        <v>240</v>
      </c>
      <c r="O3" s="2" t="s">
        <v>255</v>
      </c>
      <c r="P3" s="2" t="s">
        <v>256</v>
      </c>
      <c r="Q3" s="2" t="s">
        <v>242</v>
      </c>
      <c r="R3" s="1" t="s">
        <v>241</v>
      </c>
      <c r="S3" s="1" t="s">
        <v>243</v>
      </c>
      <c r="T3" s="2" t="s">
        <v>245</v>
      </c>
      <c r="U3" s="1"/>
      <c r="V3" s="2" t="s">
        <v>247</v>
      </c>
      <c r="W3" s="1" t="s">
        <v>246</v>
      </c>
      <c r="X3" s="1" t="s">
        <v>248</v>
      </c>
      <c r="Y3" s="1"/>
      <c r="Z3" t="s">
        <v>182</v>
      </c>
      <c r="AA3" s="2" t="s">
        <v>231</v>
      </c>
      <c r="AG3" t="s">
        <v>23</v>
      </c>
    </row>
    <row r="4" spans="1:33">
      <c r="A4" t="s">
        <v>37</v>
      </c>
      <c r="B4" t="s">
        <v>38</v>
      </c>
      <c r="C4" s="5" t="s">
        <v>39</v>
      </c>
      <c r="D4" t="s">
        <v>263</v>
      </c>
      <c r="F4">
        <f>SUM(H4:AA4)</f>
        <v>1</v>
      </c>
      <c r="N4">
        <v>1</v>
      </c>
    </row>
    <row r="5" spans="1:33">
      <c r="A5" t="s">
        <v>76</v>
      </c>
      <c r="B5" t="s">
        <v>77</v>
      </c>
      <c r="C5" t="s">
        <v>216</v>
      </c>
      <c r="D5" t="s">
        <v>264</v>
      </c>
      <c r="E5">
        <v>4</v>
      </c>
      <c r="F5">
        <f t="shared" ref="F5:F68" si="0">SUM(H5:AA5)</f>
        <v>4</v>
      </c>
      <c r="S5">
        <v>4</v>
      </c>
    </row>
    <row r="6" spans="1:33">
      <c r="A6" t="s">
        <v>179</v>
      </c>
      <c r="B6" t="s">
        <v>180</v>
      </c>
      <c r="C6" t="s">
        <v>181</v>
      </c>
      <c r="D6" t="s">
        <v>265</v>
      </c>
      <c r="E6">
        <v>2</v>
      </c>
      <c r="F6">
        <f t="shared" si="0"/>
        <v>1</v>
      </c>
      <c r="Z6">
        <v>1</v>
      </c>
    </row>
    <row r="7" spans="1:33">
      <c r="A7" t="s">
        <v>225</v>
      </c>
      <c r="B7" t="s">
        <v>226</v>
      </c>
      <c r="C7" t="s">
        <v>227</v>
      </c>
      <c r="D7" t="s">
        <v>266</v>
      </c>
      <c r="E7">
        <v>12</v>
      </c>
      <c r="F7">
        <f t="shared" si="0"/>
        <v>2</v>
      </c>
      <c r="S7">
        <v>1</v>
      </c>
      <c r="Z7">
        <v>1</v>
      </c>
    </row>
    <row r="8" spans="1:33">
      <c r="A8" t="s">
        <v>192</v>
      </c>
      <c r="B8" t="s">
        <v>193</v>
      </c>
      <c r="C8" t="s">
        <v>194</v>
      </c>
      <c r="D8" t="s">
        <v>267</v>
      </c>
      <c r="E8" t="s">
        <v>12</v>
      </c>
      <c r="F8">
        <f t="shared" si="0"/>
        <v>12</v>
      </c>
      <c r="I8">
        <v>1</v>
      </c>
      <c r="J8">
        <v>2</v>
      </c>
      <c r="L8">
        <v>2</v>
      </c>
      <c r="O8">
        <v>1</v>
      </c>
      <c r="P8">
        <v>1</v>
      </c>
      <c r="S8">
        <v>1</v>
      </c>
      <c r="T8">
        <v>1</v>
      </c>
      <c r="W8">
        <v>1</v>
      </c>
      <c r="X8">
        <v>2</v>
      </c>
      <c r="AG8">
        <v>1</v>
      </c>
    </row>
    <row r="9" spans="1:33">
      <c r="A9" t="s">
        <v>198</v>
      </c>
      <c r="B9" t="s">
        <v>199</v>
      </c>
      <c r="C9" s="1" t="s">
        <v>200</v>
      </c>
      <c r="D9" s="1" t="s">
        <v>268</v>
      </c>
      <c r="E9">
        <v>25</v>
      </c>
      <c r="F9">
        <f t="shared" si="0"/>
        <v>11</v>
      </c>
      <c r="I9">
        <v>1</v>
      </c>
      <c r="R9">
        <v>4</v>
      </c>
      <c r="W9">
        <v>1</v>
      </c>
      <c r="Z9">
        <v>5</v>
      </c>
      <c r="AG9">
        <v>4</v>
      </c>
    </row>
    <row r="10" spans="1:33">
      <c r="A10" t="s">
        <v>220</v>
      </c>
      <c r="B10" t="s">
        <v>221</v>
      </c>
      <c r="C10" s="1" t="s">
        <v>222</v>
      </c>
      <c r="D10" s="1"/>
      <c r="Z10">
        <v>3</v>
      </c>
    </row>
    <row r="11" spans="1:33">
      <c r="A11" t="s">
        <v>228</v>
      </c>
      <c r="B11" t="s">
        <v>229</v>
      </c>
      <c r="C11" t="s">
        <v>230</v>
      </c>
      <c r="D11" s="1" t="s">
        <v>269</v>
      </c>
      <c r="E11">
        <v>4</v>
      </c>
      <c r="F11">
        <f t="shared" si="0"/>
        <v>2</v>
      </c>
      <c r="Z11">
        <v>2</v>
      </c>
    </row>
    <row r="12" spans="1:33">
      <c r="A12" t="s">
        <v>167</v>
      </c>
      <c r="B12" t="s">
        <v>168</v>
      </c>
      <c r="C12" t="s">
        <v>169</v>
      </c>
      <c r="D12" t="s">
        <v>274</v>
      </c>
      <c r="E12" t="s">
        <v>11</v>
      </c>
      <c r="F12">
        <f t="shared" si="0"/>
        <v>2</v>
      </c>
      <c r="T12">
        <v>2</v>
      </c>
    </row>
    <row r="13" spans="1:33">
      <c r="A13" t="s">
        <v>154</v>
      </c>
      <c r="B13" t="s">
        <v>155</v>
      </c>
      <c r="C13" t="s">
        <v>156</v>
      </c>
      <c r="D13" t="s">
        <v>273</v>
      </c>
      <c r="E13" t="s">
        <v>11</v>
      </c>
      <c r="F13">
        <f t="shared" si="0"/>
        <v>1</v>
      </c>
      <c r="Q13">
        <v>1</v>
      </c>
    </row>
    <row r="14" spans="1:33">
      <c r="A14" t="s">
        <v>121</v>
      </c>
      <c r="B14" t="s">
        <v>122</v>
      </c>
      <c r="C14" t="s">
        <v>123</v>
      </c>
      <c r="D14" t="s">
        <v>278</v>
      </c>
      <c r="F14">
        <f t="shared" si="0"/>
        <v>2</v>
      </c>
      <c r="I14">
        <v>1</v>
      </c>
      <c r="W14">
        <v>1</v>
      </c>
    </row>
    <row r="15" spans="1:33">
      <c r="A15" t="s">
        <v>113</v>
      </c>
      <c r="B15" t="s">
        <v>113</v>
      </c>
      <c r="C15" s="5" t="s">
        <v>114</v>
      </c>
      <c r="D15" t="s">
        <v>270</v>
      </c>
      <c r="F15">
        <f t="shared" si="0"/>
        <v>4</v>
      </c>
      <c r="H15">
        <v>1</v>
      </c>
      <c r="K15">
        <v>1</v>
      </c>
      <c r="V15">
        <v>1</v>
      </c>
      <c r="AA15">
        <v>1</v>
      </c>
    </row>
    <row r="16" spans="1:33">
      <c r="A16" t="s">
        <v>148</v>
      </c>
      <c r="B16" t="s">
        <v>149</v>
      </c>
      <c r="C16" t="s">
        <v>150</v>
      </c>
      <c r="D16" t="s">
        <v>258</v>
      </c>
      <c r="F16">
        <f t="shared" si="0"/>
        <v>4</v>
      </c>
      <c r="O16">
        <v>2</v>
      </c>
      <c r="P16">
        <v>2</v>
      </c>
    </row>
    <row r="17" spans="1:33">
      <c r="A17" t="s">
        <v>57</v>
      </c>
      <c r="B17" t="s">
        <v>55</v>
      </c>
      <c r="C17" t="s">
        <v>56</v>
      </c>
      <c r="D17" s="1" t="s">
        <v>257</v>
      </c>
      <c r="E17" t="s">
        <v>10</v>
      </c>
      <c r="F17">
        <f t="shared" si="0"/>
        <v>22</v>
      </c>
      <c r="I17">
        <v>4</v>
      </c>
      <c r="J17">
        <v>3</v>
      </c>
      <c r="L17">
        <v>3</v>
      </c>
      <c r="M17">
        <v>2</v>
      </c>
      <c r="Q17">
        <v>1</v>
      </c>
      <c r="T17">
        <v>2</v>
      </c>
      <c r="W17">
        <v>4</v>
      </c>
      <c r="X17">
        <v>3</v>
      </c>
    </row>
    <row r="18" spans="1:33">
      <c r="A18" t="s">
        <v>22</v>
      </c>
      <c r="B18" t="s">
        <v>6</v>
      </c>
      <c r="C18" t="s">
        <v>7</v>
      </c>
      <c r="E18">
        <v>100</v>
      </c>
      <c r="F18">
        <f t="shared" si="0"/>
        <v>73</v>
      </c>
      <c r="I18">
        <v>9</v>
      </c>
      <c r="J18">
        <v>11</v>
      </c>
      <c r="L18">
        <v>11</v>
      </c>
      <c r="M18">
        <v>5</v>
      </c>
      <c r="O18">
        <v>3</v>
      </c>
      <c r="P18">
        <v>3</v>
      </c>
      <c r="Q18">
        <v>5</v>
      </c>
      <c r="S18">
        <v>1</v>
      </c>
      <c r="W18">
        <v>9</v>
      </c>
      <c r="X18">
        <v>11</v>
      </c>
      <c r="Z18">
        <v>5</v>
      </c>
      <c r="AG18">
        <v>1</v>
      </c>
    </row>
    <row r="19" spans="1:33">
      <c r="A19" t="s">
        <v>17</v>
      </c>
      <c r="B19" t="s">
        <v>74</v>
      </c>
      <c r="C19" t="s">
        <v>75</v>
      </c>
      <c r="E19">
        <v>250</v>
      </c>
      <c r="F19">
        <f t="shared" si="0"/>
        <v>129</v>
      </c>
      <c r="I19">
        <v>4</v>
      </c>
      <c r="J19">
        <v>11</v>
      </c>
      <c r="L19">
        <v>11</v>
      </c>
      <c r="M19">
        <v>5</v>
      </c>
      <c r="O19">
        <v>20</v>
      </c>
      <c r="P19">
        <v>20</v>
      </c>
      <c r="Q19">
        <v>5</v>
      </c>
      <c r="R19">
        <v>7</v>
      </c>
      <c r="S19">
        <v>10</v>
      </c>
      <c r="T19">
        <v>9</v>
      </c>
      <c r="W19">
        <v>4</v>
      </c>
      <c r="X19">
        <v>11</v>
      </c>
      <c r="Z19">
        <v>12</v>
      </c>
      <c r="AG19">
        <v>8</v>
      </c>
    </row>
    <row r="20" spans="1:33">
      <c r="A20" t="s">
        <v>18</v>
      </c>
      <c r="B20" t="s">
        <v>83</v>
      </c>
      <c r="C20" t="s">
        <v>84</v>
      </c>
      <c r="E20">
        <v>100</v>
      </c>
      <c r="F20">
        <f t="shared" si="0"/>
        <v>75</v>
      </c>
      <c r="I20">
        <v>10</v>
      </c>
      <c r="J20">
        <v>11</v>
      </c>
      <c r="K20">
        <v>1</v>
      </c>
      <c r="L20">
        <v>11</v>
      </c>
      <c r="M20">
        <v>6</v>
      </c>
      <c r="S20">
        <v>14</v>
      </c>
      <c r="W20">
        <v>10</v>
      </c>
      <c r="X20">
        <v>11</v>
      </c>
      <c r="Z20">
        <v>1</v>
      </c>
    </row>
    <row r="21" spans="1:33">
      <c r="A21" t="s">
        <v>24</v>
      </c>
      <c r="B21" t="s">
        <v>106</v>
      </c>
      <c r="C21" t="s">
        <v>107</v>
      </c>
      <c r="F21">
        <f t="shared" si="0"/>
        <v>0</v>
      </c>
      <c r="AG21">
        <v>2</v>
      </c>
    </row>
    <row r="22" spans="1:33">
      <c r="A22" s="1" t="s">
        <v>120</v>
      </c>
      <c r="B22" t="s">
        <v>88</v>
      </c>
      <c r="C22" t="s">
        <v>89</v>
      </c>
      <c r="E22">
        <v>100</v>
      </c>
      <c r="F22">
        <f t="shared" si="0"/>
        <v>55</v>
      </c>
      <c r="I22">
        <v>2</v>
      </c>
      <c r="J22">
        <v>8</v>
      </c>
      <c r="L22">
        <v>8</v>
      </c>
      <c r="M22">
        <v>2</v>
      </c>
      <c r="Q22">
        <v>2</v>
      </c>
      <c r="R22">
        <v>2</v>
      </c>
      <c r="S22">
        <v>10</v>
      </c>
      <c r="T22">
        <v>8</v>
      </c>
      <c r="W22">
        <v>2</v>
      </c>
      <c r="X22">
        <v>8</v>
      </c>
      <c r="Z22">
        <v>3</v>
      </c>
    </row>
    <row r="23" spans="1:33">
      <c r="A23" s="1" t="s">
        <v>147</v>
      </c>
      <c r="B23" t="s">
        <v>145</v>
      </c>
      <c r="C23" t="s">
        <v>146</v>
      </c>
      <c r="E23">
        <v>10</v>
      </c>
      <c r="F23">
        <f t="shared" si="0"/>
        <v>4</v>
      </c>
      <c r="O23">
        <v>2</v>
      </c>
      <c r="P23">
        <v>2</v>
      </c>
    </row>
    <row r="24" spans="1:33">
      <c r="A24" s="1" t="s">
        <v>178</v>
      </c>
      <c r="B24" t="s">
        <v>176</v>
      </c>
      <c r="C24" t="s">
        <v>177</v>
      </c>
      <c r="E24">
        <v>10</v>
      </c>
      <c r="F24">
        <f t="shared" si="0"/>
        <v>1</v>
      </c>
      <c r="V24">
        <v>1</v>
      </c>
    </row>
    <row r="25" spans="1:33">
      <c r="A25" s="1" t="s">
        <v>224</v>
      </c>
      <c r="B25" t="s">
        <v>183</v>
      </c>
      <c r="C25" t="s">
        <v>223</v>
      </c>
      <c r="E25">
        <v>10</v>
      </c>
      <c r="F25">
        <f t="shared" si="0"/>
        <v>2</v>
      </c>
      <c r="Z25">
        <v>2</v>
      </c>
    </row>
    <row r="26" spans="1:33">
      <c r="A26" s="1" t="s">
        <v>135</v>
      </c>
      <c r="B26" t="s">
        <v>115</v>
      </c>
      <c r="C26" t="s">
        <v>116</v>
      </c>
      <c r="E26">
        <v>100</v>
      </c>
      <c r="F26">
        <f t="shared" si="0"/>
        <v>8</v>
      </c>
      <c r="I26">
        <v>4</v>
      </c>
      <c r="W26">
        <v>4</v>
      </c>
    </row>
    <row r="27" spans="1:33">
      <c r="A27" s="1" t="s">
        <v>138</v>
      </c>
      <c r="B27" t="s">
        <v>47</v>
      </c>
      <c r="C27" t="s">
        <v>48</v>
      </c>
      <c r="E27">
        <v>10</v>
      </c>
      <c r="F27">
        <f t="shared" si="0"/>
        <v>3</v>
      </c>
      <c r="J27">
        <v>1</v>
      </c>
      <c r="L27">
        <v>1</v>
      </c>
      <c r="X27">
        <v>1</v>
      </c>
    </row>
    <row r="28" spans="1:33">
      <c r="A28" t="s">
        <v>33</v>
      </c>
      <c r="B28" t="s">
        <v>31</v>
      </c>
      <c r="C28" t="s">
        <v>32</v>
      </c>
      <c r="E28">
        <v>10</v>
      </c>
      <c r="F28">
        <f t="shared" si="0"/>
        <v>6</v>
      </c>
      <c r="K28">
        <v>2</v>
      </c>
      <c r="N28">
        <v>2</v>
      </c>
      <c r="AA28">
        <v>2</v>
      </c>
    </row>
    <row r="29" spans="1:33">
      <c r="A29" t="s">
        <v>43</v>
      </c>
      <c r="B29" t="s">
        <v>41</v>
      </c>
      <c r="C29" t="s">
        <v>42</v>
      </c>
      <c r="E29">
        <v>10</v>
      </c>
      <c r="F29">
        <f t="shared" si="0"/>
        <v>6</v>
      </c>
      <c r="J29">
        <v>2</v>
      </c>
      <c r="L29">
        <v>2</v>
      </c>
      <c r="X29">
        <v>2</v>
      </c>
    </row>
    <row r="30" spans="1:33">
      <c r="A30" t="s">
        <v>195</v>
      </c>
      <c r="B30" t="s">
        <v>196</v>
      </c>
      <c r="C30" t="s">
        <v>197</v>
      </c>
      <c r="D30" t="s">
        <v>271</v>
      </c>
      <c r="E30">
        <v>1</v>
      </c>
      <c r="F30">
        <f t="shared" si="0"/>
        <v>1</v>
      </c>
      <c r="R30">
        <v>1</v>
      </c>
    </row>
    <row r="31" spans="1:33">
      <c r="A31" t="s">
        <v>78</v>
      </c>
      <c r="B31" t="s">
        <v>79</v>
      </c>
      <c r="C31" t="s">
        <v>280</v>
      </c>
      <c r="F31">
        <f t="shared" si="0"/>
        <v>1</v>
      </c>
      <c r="J31" t="s">
        <v>40</v>
      </c>
      <c r="L31" t="s">
        <v>40</v>
      </c>
      <c r="S31">
        <v>1</v>
      </c>
      <c r="X31" t="s">
        <v>40</v>
      </c>
      <c r="AG31">
        <v>1</v>
      </c>
    </row>
    <row r="32" spans="1:33">
      <c r="A32" t="s">
        <v>97</v>
      </c>
      <c r="B32" t="s">
        <v>98</v>
      </c>
      <c r="C32" t="s">
        <v>99</v>
      </c>
      <c r="F32">
        <f t="shared" si="0"/>
        <v>1</v>
      </c>
      <c r="S32">
        <v>1</v>
      </c>
    </row>
    <row r="33" spans="1:33">
      <c r="A33" t="s">
        <v>93</v>
      </c>
      <c r="B33" t="s">
        <v>94</v>
      </c>
      <c r="C33" t="s">
        <v>95</v>
      </c>
      <c r="D33" t="s">
        <v>219</v>
      </c>
      <c r="F33">
        <f t="shared" si="0"/>
        <v>4</v>
      </c>
      <c r="S33">
        <v>4</v>
      </c>
    </row>
    <row r="34" spans="1:33">
      <c r="A34" t="s">
        <v>93</v>
      </c>
      <c r="B34" t="s">
        <v>281</v>
      </c>
      <c r="C34" t="s">
        <v>218</v>
      </c>
      <c r="E34">
        <v>20</v>
      </c>
      <c r="F34">
        <f t="shared" si="0"/>
        <v>8</v>
      </c>
      <c r="I34">
        <v>2</v>
      </c>
      <c r="S34">
        <v>4</v>
      </c>
      <c r="W34">
        <v>2</v>
      </c>
    </row>
    <row r="35" spans="1:33">
      <c r="A35" t="s">
        <v>136</v>
      </c>
      <c r="B35" t="s">
        <v>136</v>
      </c>
      <c r="C35" t="s">
        <v>137</v>
      </c>
      <c r="D35" t="s">
        <v>272</v>
      </c>
      <c r="E35">
        <v>2</v>
      </c>
      <c r="F35">
        <f t="shared" si="0"/>
        <v>2</v>
      </c>
      <c r="I35">
        <v>1</v>
      </c>
      <c r="W35">
        <v>1</v>
      </c>
    </row>
    <row r="36" spans="1:33">
      <c r="A36" t="s">
        <v>143</v>
      </c>
      <c r="B36" t="s">
        <v>144</v>
      </c>
      <c r="C36" s="5" t="s">
        <v>114</v>
      </c>
      <c r="F36">
        <f t="shared" si="0"/>
        <v>2</v>
      </c>
      <c r="M36">
        <v>2</v>
      </c>
    </row>
    <row r="37" spans="1:33">
      <c r="A37" t="s">
        <v>80</v>
      </c>
      <c r="B37" t="s">
        <v>81</v>
      </c>
      <c r="C37" t="s">
        <v>82</v>
      </c>
      <c r="E37">
        <v>50</v>
      </c>
      <c r="F37">
        <f t="shared" si="0"/>
        <v>13</v>
      </c>
      <c r="J37">
        <v>2</v>
      </c>
      <c r="L37">
        <v>2</v>
      </c>
      <c r="M37">
        <v>2</v>
      </c>
      <c r="Q37">
        <v>1</v>
      </c>
      <c r="S37">
        <v>2</v>
      </c>
      <c r="T37">
        <v>1</v>
      </c>
      <c r="X37">
        <v>2</v>
      </c>
      <c r="Z37">
        <v>1</v>
      </c>
      <c r="AG37">
        <v>1</v>
      </c>
    </row>
    <row r="38" spans="1:33">
      <c r="A38" t="s">
        <v>21</v>
      </c>
      <c r="B38" t="s">
        <v>292</v>
      </c>
      <c r="C38" t="s">
        <v>96</v>
      </c>
      <c r="E38">
        <v>10</v>
      </c>
      <c r="F38">
        <f t="shared" si="0"/>
        <v>2</v>
      </c>
      <c r="S38">
        <v>2</v>
      </c>
    </row>
    <row r="39" spans="1:33">
      <c r="A39" t="s">
        <v>30</v>
      </c>
      <c r="B39" t="s">
        <v>28</v>
      </c>
      <c r="C39" t="s">
        <v>29</v>
      </c>
      <c r="E39">
        <v>10</v>
      </c>
      <c r="F39">
        <f t="shared" si="0"/>
        <v>2</v>
      </c>
      <c r="N39">
        <v>2</v>
      </c>
    </row>
    <row r="40" spans="1:33">
      <c r="A40" s="1" t="s">
        <v>142</v>
      </c>
      <c r="B40" t="s">
        <v>140</v>
      </c>
      <c r="C40" t="s">
        <v>141</v>
      </c>
      <c r="E40">
        <v>10</v>
      </c>
      <c r="F40">
        <f t="shared" si="0"/>
        <v>2</v>
      </c>
      <c r="M40">
        <v>2</v>
      </c>
    </row>
    <row r="41" spans="1:33">
      <c r="A41" s="1" t="s">
        <v>125</v>
      </c>
      <c r="B41" t="s">
        <v>124</v>
      </c>
      <c r="C41" t="s">
        <v>276</v>
      </c>
      <c r="E41">
        <v>10</v>
      </c>
      <c r="F41">
        <f t="shared" si="0"/>
        <v>8</v>
      </c>
      <c r="I41">
        <v>1</v>
      </c>
      <c r="K41">
        <v>2</v>
      </c>
      <c r="M41">
        <v>2</v>
      </c>
      <c r="W41">
        <v>1</v>
      </c>
      <c r="AA41">
        <v>2</v>
      </c>
    </row>
    <row r="42" spans="1:33">
      <c r="A42" s="1" t="s">
        <v>119</v>
      </c>
      <c r="B42" t="s">
        <v>117</v>
      </c>
      <c r="C42" t="s">
        <v>118</v>
      </c>
      <c r="E42">
        <v>10</v>
      </c>
      <c r="F42">
        <f t="shared" si="0"/>
        <v>4</v>
      </c>
      <c r="I42">
        <v>2</v>
      </c>
      <c r="W42">
        <v>2</v>
      </c>
    </row>
    <row r="43" spans="1:33">
      <c r="A43" t="s">
        <v>46</v>
      </c>
      <c r="B43" t="s">
        <v>44</v>
      </c>
      <c r="C43" t="s">
        <v>45</v>
      </c>
      <c r="E43">
        <v>10</v>
      </c>
      <c r="F43">
        <f t="shared" si="0"/>
        <v>6</v>
      </c>
      <c r="J43">
        <v>2</v>
      </c>
      <c r="L43">
        <v>2</v>
      </c>
      <c r="X43">
        <v>2</v>
      </c>
    </row>
    <row r="44" spans="1:33">
      <c r="A44" t="s">
        <v>100</v>
      </c>
      <c r="B44" t="s">
        <v>101</v>
      </c>
      <c r="C44" t="s">
        <v>0</v>
      </c>
      <c r="F44">
        <f t="shared" si="0"/>
        <v>1</v>
      </c>
      <c r="S44">
        <v>1</v>
      </c>
    </row>
    <row r="45" spans="1:33">
      <c r="A45" t="s">
        <v>4</v>
      </c>
      <c r="B45" t="s">
        <v>5</v>
      </c>
      <c r="C45" t="s">
        <v>217</v>
      </c>
      <c r="E45">
        <v>1</v>
      </c>
      <c r="F45">
        <f t="shared" si="0"/>
        <v>1</v>
      </c>
      <c r="S45">
        <v>1</v>
      </c>
    </row>
    <row r="46" spans="1:33">
      <c r="A46" t="s">
        <v>90</v>
      </c>
      <c r="B46" t="s">
        <v>91</v>
      </c>
      <c r="C46" t="s">
        <v>92</v>
      </c>
      <c r="D46" t="s">
        <v>259</v>
      </c>
      <c r="E46">
        <v>1</v>
      </c>
      <c r="F46">
        <f t="shared" si="0"/>
        <v>1</v>
      </c>
      <c r="S46">
        <v>1</v>
      </c>
    </row>
    <row r="47" spans="1:33" s="9" customFormat="1">
      <c r="A47" s="9" t="s">
        <v>52</v>
      </c>
      <c r="B47" s="9" t="s">
        <v>53</v>
      </c>
      <c r="C47" s="9" t="s">
        <v>54</v>
      </c>
      <c r="D47" s="9" t="s">
        <v>9</v>
      </c>
      <c r="F47" s="9">
        <f t="shared" si="0"/>
        <v>3</v>
      </c>
      <c r="J47" s="9">
        <v>1</v>
      </c>
      <c r="L47" s="9">
        <v>1</v>
      </c>
      <c r="X47" s="9">
        <v>1</v>
      </c>
    </row>
    <row r="48" spans="1:33">
      <c r="A48" s="10" t="s">
        <v>49</v>
      </c>
      <c r="B48" s="10" t="s">
        <v>50</v>
      </c>
      <c r="C48" s="10" t="s">
        <v>51</v>
      </c>
      <c r="D48" s="10" t="s">
        <v>260</v>
      </c>
      <c r="E48" t="s">
        <v>15</v>
      </c>
      <c r="F48">
        <f t="shared" si="0"/>
        <v>3</v>
      </c>
      <c r="J48">
        <v>1</v>
      </c>
      <c r="L48">
        <v>1</v>
      </c>
      <c r="X48">
        <v>1</v>
      </c>
    </row>
    <row r="49" spans="1:33">
      <c r="A49" t="s">
        <v>174</v>
      </c>
      <c r="B49" t="s">
        <v>175</v>
      </c>
      <c r="C49" t="s">
        <v>19</v>
      </c>
      <c r="D49" t="s">
        <v>261</v>
      </c>
      <c r="E49" t="s">
        <v>13</v>
      </c>
      <c r="F49">
        <f t="shared" si="0"/>
        <v>2</v>
      </c>
      <c r="T49">
        <v>2</v>
      </c>
    </row>
    <row r="50" spans="1:33">
      <c r="A50" t="s">
        <v>85</v>
      </c>
      <c r="B50" t="s">
        <v>86</v>
      </c>
      <c r="C50" t="s">
        <v>87</v>
      </c>
      <c r="F50">
        <f t="shared" si="0"/>
        <v>1</v>
      </c>
      <c r="S50">
        <v>1</v>
      </c>
    </row>
    <row r="51" spans="1:33">
      <c r="A51" t="s">
        <v>36</v>
      </c>
      <c r="B51" t="s">
        <v>34</v>
      </c>
      <c r="C51" t="s">
        <v>35</v>
      </c>
      <c r="E51">
        <v>50</v>
      </c>
      <c r="F51">
        <f t="shared" si="0"/>
        <v>13</v>
      </c>
      <c r="H51">
        <v>1</v>
      </c>
      <c r="J51">
        <v>1</v>
      </c>
      <c r="L51">
        <v>1</v>
      </c>
      <c r="M51">
        <v>4</v>
      </c>
      <c r="N51">
        <v>2</v>
      </c>
      <c r="V51">
        <v>1</v>
      </c>
      <c r="X51">
        <v>1</v>
      </c>
      <c r="Z51">
        <v>2</v>
      </c>
    </row>
    <row r="52" spans="1:33">
      <c r="A52" t="s">
        <v>16</v>
      </c>
      <c r="B52" t="s">
        <v>282</v>
      </c>
      <c r="C52" t="s">
        <v>283</v>
      </c>
      <c r="E52">
        <v>50</v>
      </c>
      <c r="F52">
        <f t="shared" si="0"/>
        <v>30</v>
      </c>
      <c r="I52">
        <v>2</v>
      </c>
      <c r="J52">
        <v>2</v>
      </c>
      <c r="L52">
        <v>2</v>
      </c>
      <c r="Q52">
        <v>2</v>
      </c>
      <c r="R52">
        <v>5</v>
      </c>
      <c r="S52">
        <v>3</v>
      </c>
      <c r="T52">
        <v>4</v>
      </c>
      <c r="W52">
        <v>2</v>
      </c>
      <c r="X52">
        <v>2</v>
      </c>
      <c r="Z52">
        <v>6</v>
      </c>
      <c r="AG52">
        <v>4</v>
      </c>
    </row>
    <row r="53" spans="1:33">
      <c r="A53" s="1" t="s">
        <v>153</v>
      </c>
      <c r="B53" t="s">
        <v>151</v>
      </c>
      <c r="C53" t="s">
        <v>152</v>
      </c>
      <c r="E53">
        <v>50</v>
      </c>
      <c r="F53">
        <f t="shared" si="0"/>
        <v>18</v>
      </c>
      <c r="O53">
        <v>9</v>
      </c>
      <c r="P53">
        <v>9</v>
      </c>
    </row>
    <row r="54" spans="1:33">
      <c r="A54" s="1" t="s">
        <v>128</v>
      </c>
      <c r="B54" t="s">
        <v>126</v>
      </c>
      <c r="C54" t="s">
        <v>127</v>
      </c>
      <c r="E54">
        <v>50</v>
      </c>
      <c r="F54">
        <f t="shared" si="0"/>
        <v>4</v>
      </c>
      <c r="I54">
        <v>1</v>
      </c>
      <c r="W54">
        <v>1</v>
      </c>
      <c r="Z54">
        <v>2</v>
      </c>
    </row>
    <row r="55" spans="1:33">
      <c r="A55" t="s">
        <v>204</v>
      </c>
      <c r="B55" t="s">
        <v>284</v>
      </c>
      <c r="C55" t="s">
        <v>285</v>
      </c>
      <c r="E55">
        <v>50</v>
      </c>
      <c r="F55">
        <f t="shared" si="0"/>
        <v>37</v>
      </c>
      <c r="I55">
        <v>5</v>
      </c>
      <c r="J55">
        <v>2</v>
      </c>
      <c r="L55">
        <v>2</v>
      </c>
      <c r="O55">
        <v>8</v>
      </c>
      <c r="P55">
        <v>8</v>
      </c>
      <c r="S55">
        <v>4</v>
      </c>
      <c r="W55">
        <v>5</v>
      </c>
      <c r="X55">
        <v>2</v>
      </c>
      <c r="Z55">
        <v>1</v>
      </c>
      <c r="AG55">
        <v>3</v>
      </c>
    </row>
    <row r="56" spans="1:33">
      <c r="A56" t="s">
        <v>60</v>
      </c>
      <c r="B56" t="s">
        <v>58</v>
      </c>
      <c r="C56" t="s">
        <v>59</v>
      </c>
      <c r="E56">
        <v>50</v>
      </c>
      <c r="F56">
        <f t="shared" si="0"/>
        <v>11</v>
      </c>
      <c r="J56">
        <v>3</v>
      </c>
      <c r="L56">
        <v>3</v>
      </c>
      <c r="V56">
        <v>1</v>
      </c>
      <c r="X56">
        <v>3</v>
      </c>
      <c r="AA56">
        <v>1</v>
      </c>
    </row>
    <row r="57" spans="1:33">
      <c r="A57" t="s">
        <v>63</v>
      </c>
      <c r="B57" t="s">
        <v>61</v>
      </c>
      <c r="C57" t="s">
        <v>62</v>
      </c>
      <c r="E57">
        <v>50</v>
      </c>
      <c r="F57">
        <f t="shared" si="0"/>
        <v>10</v>
      </c>
      <c r="H57">
        <v>1</v>
      </c>
      <c r="J57">
        <v>2</v>
      </c>
      <c r="K57">
        <v>1</v>
      </c>
      <c r="L57">
        <v>2</v>
      </c>
      <c r="V57">
        <v>1</v>
      </c>
      <c r="X57">
        <v>2</v>
      </c>
      <c r="AA57">
        <v>1</v>
      </c>
    </row>
    <row r="58" spans="1:33">
      <c r="A58" t="s">
        <v>202</v>
      </c>
      <c r="B58" t="s">
        <v>288</v>
      </c>
      <c r="C58" t="s">
        <v>289</v>
      </c>
      <c r="E58">
        <v>50</v>
      </c>
      <c r="F58">
        <f t="shared" si="0"/>
        <v>1</v>
      </c>
      <c r="S58">
        <v>1</v>
      </c>
    </row>
    <row r="59" spans="1:33">
      <c r="A59" t="s">
        <v>203</v>
      </c>
      <c r="B59" t="s">
        <v>286</v>
      </c>
      <c r="C59" t="s">
        <v>287</v>
      </c>
      <c r="E59">
        <v>50</v>
      </c>
      <c r="F59">
        <f t="shared" si="0"/>
        <v>15</v>
      </c>
      <c r="J59">
        <v>1</v>
      </c>
      <c r="L59">
        <v>1</v>
      </c>
      <c r="S59">
        <v>12</v>
      </c>
      <c r="X59">
        <v>1</v>
      </c>
    </row>
    <row r="60" spans="1:33">
      <c r="A60" t="s">
        <v>66</v>
      </c>
      <c r="B60" t="s">
        <v>64</v>
      </c>
      <c r="C60" t="s">
        <v>65</v>
      </c>
      <c r="E60">
        <v>50</v>
      </c>
      <c r="F60">
        <f t="shared" si="0"/>
        <v>3</v>
      </c>
      <c r="J60">
        <v>1</v>
      </c>
      <c r="L60">
        <v>1</v>
      </c>
      <c r="X60">
        <v>1</v>
      </c>
    </row>
    <row r="61" spans="1:33">
      <c r="A61" s="1" t="s">
        <v>139</v>
      </c>
      <c r="B61" t="s">
        <v>290</v>
      </c>
      <c r="C61" t="s">
        <v>291</v>
      </c>
      <c r="E61">
        <v>50</v>
      </c>
      <c r="F61">
        <f t="shared" si="0"/>
        <v>4</v>
      </c>
      <c r="S61">
        <v>4</v>
      </c>
    </row>
    <row r="62" spans="1:33">
      <c r="A62" s="1" t="s">
        <v>161</v>
      </c>
      <c r="B62" t="s">
        <v>159</v>
      </c>
      <c r="C62" t="s">
        <v>160</v>
      </c>
      <c r="E62">
        <v>50</v>
      </c>
      <c r="F62">
        <f t="shared" si="0"/>
        <v>1</v>
      </c>
      <c r="Q62">
        <v>1</v>
      </c>
    </row>
    <row r="63" spans="1:33">
      <c r="A63" t="s">
        <v>72</v>
      </c>
      <c r="B63" t="s">
        <v>67</v>
      </c>
      <c r="C63" t="s">
        <v>68</v>
      </c>
      <c r="F63">
        <f t="shared" si="0"/>
        <v>4</v>
      </c>
      <c r="J63">
        <v>1</v>
      </c>
      <c r="K63">
        <v>1</v>
      </c>
      <c r="L63">
        <v>1</v>
      </c>
      <c r="X63">
        <v>1</v>
      </c>
    </row>
    <row r="64" spans="1:33">
      <c r="A64" s="1" t="s">
        <v>134</v>
      </c>
      <c r="B64" t="s">
        <v>131</v>
      </c>
      <c r="C64" t="s">
        <v>132</v>
      </c>
      <c r="E64">
        <v>50</v>
      </c>
      <c r="F64">
        <f t="shared" si="0"/>
        <v>2</v>
      </c>
      <c r="I64">
        <v>1</v>
      </c>
      <c r="W64">
        <v>1</v>
      </c>
    </row>
    <row r="65" spans="1:33">
      <c r="A65" t="s">
        <v>201</v>
      </c>
      <c r="B65" t="s">
        <v>111</v>
      </c>
      <c r="C65" t="s">
        <v>112</v>
      </c>
      <c r="E65">
        <v>50</v>
      </c>
      <c r="F65">
        <f t="shared" si="0"/>
        <v>5</v>
      </c>
      <c r="I65">
        <v>1</v>
      </c>
      <c r="R65">
        <v>3</v>
      </c>
      <c r="W65">
        <v>1</v>
      </c>
    </row>
    <row r="66" spans="1:33">
      <c r="A66" t="s">
        <v>71</v>
      </c>
      <c r="B66" t="s">
        <v>69</v>
      </c>
      <c r="C66" t="s">
        <v>70</v>
      </c>
      <c r="E66">
        <v>50</v>
      </c>
      <c r="F66">
        <f t="shared" si="0"/>
        <v>20</v>
      </c>
      <c r="H66">
        <v>2</v>
      </c>
      <c r="J66">
        <v>4</v>
      </c>
      <c r="K66">
        <v>2</v>
      </c>
      <c r="L66">
        <v>4</v>
      </c>
      <c r="V66">
        <v>2</v>
      </c>
      <c r="X66">
        <v>4</v>
      </c>
      <c r="AA66">
        <v>2</v>
      </c>
    </row>
    <row r="67" spans="1:33">
      <c r="A67" s="1" t="s">
        <v>164</v>
      </c>
      <c r="B67" t="s">
        <v>162</v>
      </c>
      <c r="C67" t="s">
        <v>163</v>
      </c>
      <c r="E67">
        <v>50</v>
      </c>
      <c r="F67">
        <f t="shared" si="0"/>
        <v>1</v>
      </c>
      <c r="Q67">
        <v>1</v>
      </c>
    </row>
    <row r="68" spans="1:33">
      <c r="A68" s="1" t="s">
        <v>133</v>
      </c>
      <c r="B68" t="s">
        <v>129</v>
      </c>
      <c r="C68" t="s">
        <v>130</v>
      </c>
      <c r="E68">
        <v>50</v>
      </c>
      <c r="F68">
        <f t="shared" si="0"/>
        <v>2</v>
      </c>
      <c r="I68">
        <v>1</v>
      </c>
      <c r="W68">
        <v>1</v>
      </c>
    </row>
    <row r="69" spans="1:33">
      <c r="A69" s="1" t="s">
        <v>232</v>
      </c>
      <c r="B69" t="s">
        <v>165</v>
      </c>
      <c r="C69" t="s">
        <v>166</v>
      </c>
      <c r="E69">
        <v>50</v>
      </c>
      <c r="F69">
        <f t="shared" ref="F69:F80" si="1">SUM(H69:AA69)</f>
        <v>1</v>
      </c>
      <c r="Q69">
        <v>1</v>
      </c>
    </row>
    <row r="70" spans="1:33">
      <c r="A70" t="s">
        <v>185</v>
      </c>
      <c r="B70" t="s">
        <v>73</v>
      </c>
      <c r="C70" t="s">
        <v>184</v>
      </c>
      <c r="E70">
        <v>50</v>
      </c>
      <c r="F70">
        <f t="shared" si="1"/>
        <v>3</v>
      </c>
      <c r="J70">
        <v>1</v>
      </c>
      <c r="L70">
        <v>1</v>
      </c>
      <c r="X70">
        <v>1</v>
      </c>
    </row>
    <row r="71" spans="1:33">
      <c r="A71" t="s">
        <v>27</v>
      </c>
      <c r="B71" t="s">
        <v>25</v>
      </c>
      <c r="C71" t="s">
        <v>26</v>
      </c>
      <c r="E71">
        <v>50</v>
      </c>
      <c r="F71">
        <f t="shared" si="1"/>
        <v>14</v>
      </c>
      <c r="I71">
        <v>3</v>
      </c>
      <c r="J71">
        <v>1</v>
      </c>
      <c r="L71">
        <v>1</v>
      </c>
      <c r="Q71">
        <v>2</v>
      </c>
      <c r="W71">
        <v>3</v>
      </c>
      <c r="X71">
        <v>1</v>
      </c>
      <c r="Z71">
        <v>2</v>
      </c>
      <c r="AA71">
        <v>1</v>
      </c>
      <c r="AG71">
        <v>3</v>
      </c>
    </row>
    <row r="72" spans="1:33">
      <c r="A72" t="s">
        <v>188</v>
      </c>
      <c r="B72" t="s">
        <v>186</v>
      </c>
      <c r="C72" t="s">
        <v>187</v>
      </c>
      <c r="E72">
        <v>50</v>
      </c>
      <c r="F72">
        <f t="shared" si="1"/>
        <v>13</v>
      </c>
      <c r="J72">
        <v>3</v>
      </c>
      <c r="L72">
        <v>3</v>
      </c>
      <c r="V72">
        <v>2</v>
      </c>
      <c r="X72">
        <v>3</v>
      </c>
      <c r="AA72">
        <v>2</v>
      </c>
    </row>
    <row r="73" spans="1:33">
      <c r="A73" t="s">
        <v>191</v>
      </c>
      <c r="B73" t="s">
        <v>189</v>
      </c>
      <c r="C73" t="s">
        <v>190</v>
      </c>
      <c r="E73">
        <v>50</v>
      </c>
      <c r="F73">
        <f t="shared" si="1"/>
        <v>16</v>
      </c>
      <c r="J73">
        <v>4</v>
      </c>
      <c r="L73">
        <v>4</v>
      </c>
      <c r="M73">
        <v>4</v>
      </c>
      <c r="X73">
        <v>4</v>
      </c>
    </row>
    <row r="74" spans="1:33">
      <c r="A74" t="s">
        <v>108</v>
      </c>
      <c r="B74" t="s">
        <v>109</v>
      </c>
      <c r="C74" t="s">
        <v>110</v>
      </c>
      <c r="D74" t="s">
        <v>8</v>
      </c>
      <c r="F74">
        <f t="shared" si="1"/>
        <v>66</v>
      </c>
      <c r="H74">
        <v>3</v>
      </c>
      <c r="I74">
        <v>4</v>
      </c>
      <c r="J74">
        <v>3</v>
      </c>
      <c r="K74">
        <v>3</v>
      </c>
      <c r="L74">
        <v>3</v>
      </c>
      <c r="M74">
        <v>4</v>
      </c>
      <c r="N74">
        <v>2</v>
      </c>
      <c r="O74">
        <v>10</v>
      </c>
      <c r="P74">
        <v>10</v>
      </c>
      <c r="Q74">
        <v>3</v>
      </c>
      <c r="R74">
        <v>3</v>
      </c>
      <c r="T74">
        <v>2</v>
      </c>
      <c r="V74">
        <v>3</v>
      </c>
      <c r="W74">
        <v>4</v>
      </c>
      <c r="X74">
        <v>3</v>
      </c>
      <c r="Z74">
        <v>3</v>
      </c>
      <c r="AA74">
        <v>3</v>
      </c>
      <c r="AG74">
        <v>4</v>
      </c>
    </row>
    <row r="75" spans="1:33">
      <c r="A75" t="s">
        <v>170</v>
      </c>
      <c r="B75" t="s">
        <v>171</v>
      </c>
      <c r="C75" s="1" t="s">
        <v>172</v>
      </c>
      <c r="D75" s="1" t="s">
        <v>173</v>
      </c>
      <c r="E75" s="1"/>
      <c r="F75">
        <f t="shared" si="1"/>
        <v>2</v>
      </c>
      <c r="G75" s="1"/>
      <c r="T75">
        <v>2</v>
      </c>
      <c r="V75" s="1"/>
      <c r="Z75" s="1"/>
      <c r="AA75" s="1"/>
    </row>
    <row r="76" spans="1:33">
      <c r="A76" t="s">
        <v>1</v>
      </c>
      <c r="B76" t="s">
        <v>2</v>
      </c>
      <c r="C76" t="s">
        <v>3</v>
      </c>
      <c r="D76" t="s">
        <v>262</v>
      </c>
      <c r="E76" s="1">
        <v>1</v>
      </c>
      <c r="F76">
        <f t="shared" si="1"/>
        <v>1</v>
      </c>
      <c r="S76">
        <v>1</v>
      </c>
    </row>
    <row r="77" spans="1:33">
      <c r="A77" t="s">
        <v>157</v>
      </c>
      <c r="B77" t="s">
        <v>158</v>
      </c>
      <c r="C77" s="5" t="s">
        <v>114</v>
      </c>
      <c r="F77">
        <f t="shared" si="1"/>
        <v>1</v>
      </c>
      <c r="Q77">
        <v>1</v>
      </c>
    </row>
    <row r="78" spans="1:33">
      <c r="A78" s="6" t="s">
        <v>252</v>
      </c>
      <c r="B78" s="6" t="s">
        <v>114</v>
      </c>
      <c r="C78" s="7" t="s">
        <v>114</v>
      </c>
      <c r="D78" s="1"/>
      <c r="E78" s="1"/>
      <c r="F78">
        <f t="shared" si="1"/>
        <v>2</v>
      </c>
      <c r="J78">
        <v>1</v>
      </c>
      <c r="X78">
        <v>1</v>
      </c>
    </row>
    <row r="79" spans="1:33" ht="16">
      <c r="A79" s="8" t="s">
        <v>253</v>
      </c>
      <c r="C79" t="s">
        <v>277</v>
      </c>
      <c r="D79" s="1" t="s">
        <v>275</v>
      </c>
      <c r="E79" s="1" t="s">
        <v>20</v>
      </c>
      <c r="F79">
        <f t="shared" si="1"/>
        <v>3</v>
      </c>
      <c r="J79">
        <v>1</v>
      </c>
      <c r="L79">
        <v>1</v>
      </c>
      <c r="X79">
        <v>1</v>
      </c>
    </row>
    <row r="80" spans="1:33">
      <c r="A80" s="1" t="s">
        <v>254</v>
      </c>
      <c r="C80" s="7" t="s">
        <v>114</v>
      </c>
      <c r="F80">
        <f t="shared" si="1"/>
        <v>1</v>
      </c>
      <c r="L80">
        <v>1</v>
      </c>
    </row>
    <row r="81" spans="1:5">
      <c r="A81" t="s">
        <v>148</v>
      </c>
      <c r="B81" t="s">
        <v>149</v>
      </c>
      <c r="C81" t="s">
        <v>150</v>
      </c>
      <c r="D81" t="s">
        <v>258</v>
      </c>
      <c r="E81">
        <v>4</v>
      </c>
    </row>
    <row r="94" spans="1:5">
      <c r="E94" s="1"/>
    </row>
    <row r="102" spans="1:6">
      <c r="A102" t="s">
        <v>14</v>
      </c>
      <c r="C102" t="s">
        <v>102</v>
      </c>
      <c r="D102" t="s">
        <v>103</v>
      </c>
      <c r="F102" t="s">
        <v>214</v>
      </c>
    </row>
    <row r="103" spans="1:6">
      <c r="C103" t="s">
        <v>104</v>
      </c>
      <c r="D103" t="s">
        <v>105</v>
      </c>
      <c r="E103" t="s">
        <v>205</v>
      </c>
      <c r="F103" t="s">
        <v>209</v>
      </c>
    </row>
    <row r="104" spans="1:6">
      <c r="C104" t="s">
        <v>206</v>
      </c>
      <c r="D104" t="s">
        <v>207</v>
      </c>
      <c r="E104" t="s">
        <v>208</v>
      </c>
      <c r="F104" t="s">
        <v>210</v>
      </c>
    </row>
    <row r="105" spans="1:6">
      <c r="C105" t="s">
        <v>211</v>
      </c>
      <c r="D105" t="s">
        <v>212</v>
      </c>
      <c r="E105" t="s">
        <v>213</v>
      </c>
      <c r="F105" t="s">
        <v>215</v>
      </c>
    </row>
  </sheetData>
  <sortState ref="A2:W77">
    <sortCondition ref="A2:A77"/>
  </sortState>
  <mergeCells count="3">
    <mergeCell ref="H1:T1"/>
    <mergeCell ref="V1:X1"/>
    <mergeCell ref="Z1:AA1"/>
  </mergeCells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Wentz 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Wentz</dc:creator>
  <cp:lastModifiedBy>Dale Wentz</cp:lastModifiedBy>
  <dcterms:created xsi:type="dcterms:W3CDTF">2011-01-12T13:41:54Z</dcterms:created>
  <dcterms:modified xsi:type="dcterms:W3CDTF">2011-02-11T16:54:39Z</dcterms:modified>
</cp:coreProperties>
</file>